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tummuac-my.sharepoint.com/personal/55061111_ad_mmu_ac_uk/Documents/Teaching/ODE6G6Z3017_2324/3_Exercise_solution/Ex3/"/>
    </mc:Choice>
  </mc:AlternateContent>
  <xr:revisionPtr revIDLastSave="1" documentId="8_{33B4D1A6-BEFB-4D73-B187-0992F1548667}" xr6:coauthVersionLast="47" xr6:coauthVersionMax="47" xr10:uidLastSave="{C69202DE-0E43-4DA9-91C0-EC62683F68B6}"/>
  <bookViews>
    <workbookView xWindow="-120" yWindow="-120" windowWidth="29040" windowHeight="17640" xr2:uid="{00000000-000D-0000-FFFF-FFFF00000000}"/>
  </bookViews>
  <sheets>
    <sheet name="Ex3_2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7" l="1"/>
  <c r="E7" i="7"/>
  <c r="D7" i="7"/>
  <c r="F7" i="7"/>
  <c r="G6" i="7"/>
  <c r="E9" i="7"/>
  <c r="D9" i="7"/>
  <c r="F9" i="7"/>
  <c r="G8" i="7"/>
  <c r="H7" i="7"/>
  <c r="E11" i="7"/>
  <c r="D11" i="7"/>
  <c r="F11" i="7"/>
  <c r="G10" i="7"/>
  <c r="H9" i="7"/>
  <c r="I8" i="7"/>
  <c r="E13" i="7"/>
  <c r="D13" i="7"/>
  <c r="F13" i="7"/>
  <c r="G12" i="7"/>
  <c r="H11" i="7"/>
  <c r="I10" i="7"/>
  <c r="J9" i="7"/>
  <c r="E15" i="7"/>
  <c r="D15" i="7"/>
</calcChain>
</file>

<file path=xl/sharedStrings.xml><?xml version="1.0" encoding="utf-8"?>
<sst xmlns="http://schemas.openxmlformats.org/spreadsheetml/2006/main" count="8" uniqueCount="8">
  <si>
    <t>x</t>
  </si>
  <si>
    <t>y</t>
  </si>
  <si>
    <t>j</t>
  </si>
  <si>
    <t>f</t>
  </si>
  <si>
    <r>
      <t>Ñ</t>
    </r>
    <r>
      <rPr>
        <b/>
        <sz val="14"/>
        <color theme="1"/>
        <rFont val="Calibri"/>
        <family val="2"/>
        <scheme val="minor"/>
      </rPr>
      <t>f</t>
    </r>
  </si>
  <si>
    <r>
      <t>Ñ</t>
    </r>
    <r>
      <rPr>
        <b/>
        <sz val="14"/>
        <color theme="1"/>
        <rFont val="Mathcad UniMath Prime"/>
        <family val="3"/>
      </rPr>
      <t>²</t>
    </r>
    <r>
      <rPr>
        <b/>
        <sz val="14"/>
        <color theme="1"/>
        <rFont val="Calibri"/>
        <family val="2"/>
        <scheme val="minor"/>
      </rPr>
      <t>f</t>
    </r>
  </si>
  <si>
    <r>
      <t>Ñ</t>
    </r>
    <r>
      <rPr>
        <b/>
        <sz val="14"/>
        <color theme="1"/>
        <rFont val="Mathcad UniMath Prime"/>
        <family val="3"/>
      </rPr>
      <t>³</t>
    </r>
    <r>
      <rPr>
        <b/>
        <sz val="14"/>
        <color theme="1"/>
        <rFont val="Calibri"/>
        <family val="2"/>
        <scheme val="minor"/>
      </rPr>
      <t>f</t>
    </r>
  </si>
  <si>
    <r>
      <t>Ñ</t>
    </r>
    <r>
      <rPr>
        <b/>
        <sz val="14"/>
        <color theme="1"/>
        <rFont val="Calibri"/>
        <family val="2"/>
      </rPr>
      <t>⁴</t>
    </r>
    <r>
      <rPr>
        <b/>
        <sz val="14"/>
        <color theme="1"/>
        <rFont val="Calibri"/>
        <family val="2"/>
        <scheme val="minor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</si>
</sst>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9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Euclid Symbol"/>
      <family val="1"/>
      <charset val="2"/>
    </font>
    <font>
      <b/>
      <sz val="14"/>
      <color theme="1"/>
      <name val="Mathcad UniMath Prime"/>
      <family val="3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Mathcad UniMath Prime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Border="1"/>
    <xf numFmtId="164" fontId="8" fillId="0" borderId="1" xfId="0" applyNumberFormat="1" applyFont="1" applyBorder="1"/>
    <xf numFmtId="165" fontId="8" fillId="0" borderId="1" xfId="0" applyNumberFormat="1" applyFont="1" applyBorder="1"/>
    <xf numFmtId="164" fontId="7" fillId="0" borderId="0" xfId="0" applyNumberFormat="1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123825</xdr:rowOff>
    </xdr:from>
    <xdr:ext cx="1905000" cy="285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342900" y="123825"/>
              <a:ext cx="1905000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𝑦</m:t>
                        </m:r>
                      </m:e>
                      <m:sup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′</m:t>
                        </m:r>
                      </m:sup>
                    </m:sSup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=−</m:t>
                    </m:r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𝑦</m:t>
                    </m:r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−2</m:t>
                    </m:r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𝑥</m:t>
                    </m:r>
                    <m:r>
                      <a:rPr lang="en-GB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  </m:t>
                    </m:r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𝑦</m:t>
                    </m:r>
                    <m:d>
                      <m:dPr>
                        <m:ctrlP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</m:t>
                        </m:r>
                      </m:e>
                    </m:d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=−1</m:t>
                    </m:r>
                  </m:oMath>
                </m:oMathPara>
              </a14:m>
              <a:endParaRPr lang="en-GB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42900" y="123825"/>
              <a:ext cx="1905000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𝑦^′=−𝑦−2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𝑥   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𝑦(0)=−1</a:t>
              </a:r>
              <a:endParaRPr lang="en-GB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GB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/>
            </a:p>
          </xdr:txBody>
        </xdr:sp>
      </mc:Fallback>
    </mc:AlternateContent>
    <xdr:clientData/>
  </xdr:oneCellAnchor>
  <xdr:twoCellAnchor editAs="oneCell">
    <xdr:from>
      <xdr:col>1</xdr:col>
      <xdr:colOff>707425</xdr:colOff>
      <xdr:row>1</xdr:row>
      <xdr:rowOff>138234</xdr:rowOff>
    </xdr:from>
    <xdr:to>
      <xdr:col>1</xdr:col>
      <xdr:colOff>707785</xdr:colOff>
      <xdr:row>1</xdr:row>
      <xdr:rowOff>138594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91803FE-D45B-02C6-A10F-0C27FE8CBECC}"/>
                </a:ext>
              </a:extLst>
            </xdr14:cNvPr>
            <xdr14:cNvContentPartPr/>
          </xdr14:nvContentPartPr>
          <xdr14:nvPr macro=""/>
          <xdr14:xfrm>
            <a:off x="1048320" y="338760"/>
            <a:ext cx="36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E91803FE-D45B-02C6-A10F-0C27FE8CBEC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39680" y="3297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12-22T17:26:25.7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1568,'0'0'1921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K19"/>
  <sheetViews>
    <sheetView tabSelected="1" zoomScale="95" zoomScaleNormal="95" workbookViewId="0">
      <selection activeCell="L17" sqref="L17"/>
    </sheetView>
  </sheetViews>
  <sheetFormatPr defaultRowHeight="15.75"/>
  <cols>
    <col min="1" max="1" width="4.5" customWidth="1"/>
    <col min="2" max="2" width="22.125" customWidth="1"/>
    <col min="3" max="3" width="12.75" customWidth="1"/>
    <col min="4" max="4" width="14" customWidth="1"/>
    <col min="5" max="5" width="15.25" customWidth="1"/>
    <col min="6" max="6" width="13" customWidth="1"/>
    <col min="7" max="7" width="14.875" customWidth="1"/>
    <col min="8" max="8" width="11.25" customWidth="1"/>
    <col min="9" max="9" width="14.75" customWidth="1"/>
    <col min="10" max="10" width="15.5" customWidth="1"/>
  </cols>
  <sheetData>
    <row r="2" spans="3:11" ht="35.85" customHeight="1"/>
    <row r="3" spans="3:11" ht="18.75">
      <c r="C3" s="4"/>
      <c r="D3" s="4"/>
      <c r="E3" s="4"/>
      <c r="F3" s="4"/>
      <c r="G3" s="4"/>
      <c r="H3" s="4"/>
      <c r="I3" s="4"/>
      <c r="J3" s="4"/>
      <c r="K3" s="4"/>
    </row>
    <row r="4" spans="3:11" ht="19.5">
      <c r="C4" s="2" t="s">
        <v>2</v>
      </c>
      <c r="D4" s="2" t="s">
        <v>0</v>
      </c>
      <c r="E4" s="2" t="s">
        <v>1</v>
      </c>
      <c r="F4" s="2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4"/>
    </row>
    <row r="5" spans="3:11" ht="21">
      <c r="C5" s="6">
        <v>0</v>
      </c>
      <c r="D5" s="7">
        <v>0</v>
      </c>
      <c r="E5" s="8">
        <v>-1</v>
      </c>
      <c r="F5" s="8">
        <f>-E5-2*D5</f>
        <v>1</v>
      </c>
      <c r="G5" s="8"/>
      <c r="H5" s="8"/>
      <c r="I5" s="8"/>
      <c r="J5" s="8"/>
      <c r="K5" s="4"/>
    </row>
    <row r="6" spans="3:11" ht="21">
      <c r="C6" s="6"/>
      <c r="D6" s="7"/>
      <c r="E6" s="8"/>
      <c r="F6" s="8"/>
      <c r="G6" s="8">
        <f>F7-F5</f>
        <v>-0.30000000000000004</v>
      </c>
      <c r="H6" s="8"/>
      <c r="I6" s="8"/>
      <c r="J6" s="8"/>
      <c r="K6" s="4"/>
    </row>
    <row r="7" spans="3:11" ht="21">
      <c r="C7" s="6">
        <v>1</v>
      </c>
      <c r="D7" s="7">
        <f>D5+0.1</f>
        <v>0.1</v>
      </c>
      <c r="E7" s="8">
        <f>E5+0.1*F5</f>
        <v>-0.9</v>
      </c>
      <c r="F7" s="8">
        <f>-E7-2*D7</f>
        <v>0.7</v>
      </c>
      <c r="G7" s="8"/>
      <c r="H7" s="8">
        <f>G8-G6</f>
        <v>4.500000000000004E-2</v>
      </c>
      <c r="I7" s="8"/>
      <c r="J7" s="8"/>
      <c r="K7" s="4"/>
    </row>
    <row r="8" spans="3:11" ht="21">
      <c r="C8" s="6"/>
      <c r="D8" s="7"/>
      <c r="E8" s="8"/>
      <c r="F8" s="8"/>
      <c r="G8" s="8">
        <f>F9-F7</f>
        <v>-0.255</v>
      </c>
      <c r="H8" s="8"/>
      <c r="I8" s="8">
        <f>H9-H7</f>
        <v>-2.3625000000000118E-2</v>
      </c>
      <c r="J8" s="8"/>
      <c r="K8" s="4"/>
    </row>
    <row r="9" spans="3:11" ht="21">
      <c r="C9" s="6">
        <v>2</v>
      </c>
      <c r="D9" s="7">
        <f>D7+0.1</f>
        <v>0.2</v>
      </c>
      <c r="E9" s="8">
        <f>E7+0.1*(F7+(1/2)*G6)</f>
        <v>-0.84499999999999997</v>
      </c>
      <c r="F9" s="8">
        <f>-E9-2*D9</f>
        <v>0.44499999999999995</v>
      </c>
      <c r="G9" s="8"/>
      <c r="H9" s="8">
        <f>G10-G8</f>
        <v>2.1374999999999922E-2</v>
      </c>
      <c r="I9" s="8"/>
      <c r="J9" s="8">
        <f>I10-I8</f>
        <v>2.6351718750000308E-2</v>
      </c>
      <c r="K9" s="4"/>
    </row>
    <row r="10" spans="3:11" ht="21">
      <c r="C10" s="6"/>
      <c r="D10" s="7"/>
      <c r="E10" s="8"/>
      <c r="F10" s="8"/>
      <c r="G10" s="8">
        <f>F11-F9</f>
        <v>-0.23362500000000008</v>
      </c>
      <c r="H10" s="8"/>
      <c r="I10" s="8">
        <f>H11-H9</f>
        <v>2.7267187500001899E-3</v>
      </c>
      <c r="J10" s="8"/>
      <c r="K10" s="4"/>
    </row>
    <row r="11" spans="3:11" ht="21">
      <c r="C11" s="6">
        <v>3</v>
      </c>
      <c r="D11" s="7">
        <f>D9+0.1</f>
        <v>0.30000000000000004</v>
      </c>
      <c r="E11" s="8">
        <f>E9+0.1*(F9+(1/2)*G8+(5/12)*H7)</f>
        <v>-0.81137499999999996</v>
      </c>
      <c r="F11" s="8">
        <f>-E11-2*D11</f>
        <v>0.21137499999999987</v>
      </c>
      <c r="G11" s="8"/>
      <c r="H11" s="8">
        <f>G12-G10</f>
        <v>2.4101718750000112E-2</v>
      </c>
      <c r="I11" s="8"/>
      <c r="J11" s="8"/>
      <c r="K11" s="4"/>
    </row>
    <row r="12" spans="3:11" ht="21">
      <c r="C12" s="7"/>
      <c r="D12" s="7"/>
      <c r="E12" s="8"/>
      <c r="F12" s="8"/>
      <c r="G12" s="8">
        <f>F13-F11</f>
        <v>-0.20952328124999997</v>
      </c>
      <c r="H12" s="8"/>
      <c r="I12" s="8"/>
      <c r="J12" s="8"/>
      <c r="K12" s="4"/>
    </row>
    <row r="13" spans="3:11" ht="21">
      <c r="C13" s="6">
        <v>4</v>
      </c>
      <c r="D13" s="7">
        <f>D11+0.1</f>
        <v>0.4</v>
      </c>
      <c r="E13" s="8">
        <f>E11+0.1*(F11+(1/2)*G10+(5/12)*H9+(251/720)*I8)</f>
        <v>-0.80185171874999994</v>
      </c>
      <c r="F13" s="8">
        <f>-E13-2*D13</f>
        <v>1.8517187499998977E-3</v>
      </c>
      <c r="G13" s="8"/>
      <c r="H13" s="8"/>
      <c r="I13" s="8"/>
      <c r="J13" s="8"/>
      <c r="K13" s="4"/>
    </row>
    <row r="14" spans="3:11" ht="21">
      <c r="C14" s="7"/>
      <c r="D14" s="7"/>
      <c r="E14" s="8"/>
      <c r="F14" s="8"/>
      <c r="G14" s="8"/>
      <c r="H14" s="8"/>
      <c r="I14" s="8"/>
      <c r="J14" s="8"/>
      <c r="K14" s="4"/>
    </row>
    <row r="15" spans="3:11" ht="21">
      <c r="C15" s="6">
        <v>5</v>
      </c>
      <c r="D15" s="7">
        <f>D13+0.1</f>
        <v>0.5</v>
      </c>
      <c r="E15" s="8">
        <f>E13+0.1*(F13+(1/2)*G12+(5/12)*H11+(251/720)*I10+(95/288)*J9)</f>
        <v>-0.81017417548828119</v>
      </c>
      <c r="F15" s="8"/>
      <c r="G15" s="8"/>
      <c r="H15" s="8"/>
      <c r="I15" s="8"/>
      <c r="J15" s="8"/>
      <c r="K15" s="4"/>
    </row>
    <row r="16" spans="3:11" ht="21">
      <c r="C16" s="9"/>
      <c r="D16" s="9"/>
      <c r="E16" s="9"/>
      <c r="F16" s="9"/>
      <c r="G16" s="9"/>
      <c r="H16" s="9"/>
      <c r="I16" s="9"/>
      <c r="J16" s="5"/>
      <c r="K16" s="4"/>
    </row>
    <row r="17" spans="3:9">
      <c r="C17" s="1"/>
      <c r="D17" s="1"/>
      <c r="E17" s="1"/>
      <c r="F17" s="1"/>
      <c r="G17" s="1"/>
      <c r="H17" s="1"/>
      <c r="I17" s="1"/>
    </row>
    <row r="18" spans="3:9">
      <c r="C18" s="1"/>
      <c r="D18" s="1"/>
      <c r="E18" s="1"/>
      <c r="F18" s="1"/>
      <c r="G18" s="1"/>
      <c r="H18" s="1"/>
      <c r="I18" s="1"/>
    </row>
    <row r="19" spans="3:9">
      <c r="C19" s="1"/>
      <c r="D19" s="1"/>
      <c r="E19" s="1"/>
      <c r="F19" s="1"/>
      <c r="G19" s="1"/>
      <c r="H19" s="1"/>
      <c r="I1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Ex3_2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Nejad</dc:creator>
  <cp:lastModifiedBy>Zhihua Ma</cp:lastModifiedBy>
  <cp:lastPrinted>2014-08-31T20:31:01Z</cp:lastPrinted>
  <dcterms:created xsi:type="dcterms:W3CDTF">2014-08-30T17:57:44Z</dcterms:created>
  <dcterms:modified xsi:type="dcterms:W3CDTF">2023-12-22T17:28:27Z</dcterms:modified>
</cp:coreProperties>
</file>